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mc:Choice Requires="x15">
      <x15ac:absPath xmlns:x15ac="http://schemas.microsoft.com/office/spreadsheetml/2010/11/ac" url="D:\APGDC GGPL C&amp;P\GGPL 2026\T4S IMS RETENDER\FINAL TENDER\"/>
    </mc:Choice>
  </mc:AlternateContent>
  <xr:revisionPtr revIDLastSave="0" documentId="13_ncr:1_{057F5451-8A7E-4AE8-A062-A058A2BAC142}" xr6:coauthVersionLast="47" xr6:coauthVersionMax="47" xr10:uidLastSave="{00000000-0000-0000-0000-000000000000}"/>
  <bookViews>
    <workbookView xWindow="-98" yWindow="-98" windowWidth="19396" windowHeight="11475" xr2:uid="{508BE97C-AC14-4304-BB4A-BADC335160BA}"/>
  </bookViews>
  <sheets>
    <sheet name="SOR" sheetId="1" r:id="rId1"/>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 l="1"/>
  <c r="I12" i="1" s="1"/>
  <c r="G26" i="1"/>
  <c r="I26" i="1" s="1"/>
  <c r="G27" i="1"/>
  <c r="I27" i="1" s="1"/>
  <c r="G25" i="1"/>
  <c r="I25" i="1" s="1"/>
  <c r="G22" i="1"/>
  <c r="I22" i="1" s="1"/>
  <c r="G23" i="1"/>
  <c r="I23" i="1" s="1"/>
  <c r="G21" i="1"/>
  <c r="I21" i="1" s="1"/>
  <c r="G17" i="1"/>
  <c r="I17" i="1" s="1"/>
  <c r="G18" i="1"/>
  <c r="I18" i="1" s="1"/>
  <c r="G16" i="1"/>
  <c r="I16" i="1" s="1"/>
  <c r="G14" i="1"/>
  <c r="I14" i="1" s="1"/>
  <c r="G13" i="1"/>
  <c r="I13" i="1" s="1"/>
  <c r="I29" i="1" l="1"/>
  <c r="I30" i="1" s="1"/>
  <c r="I31" i="1" l="1"/>
</calcChain>
</file>

<file path=xl/sharedStrings.xml><?xml version="1.0" encoding="utf-8"?>
<sst xmlns="http://schemas.openxmlformats.org/spreadsheetml/2006/main" count="51" uniqueCount="31">
  <si>
    <t>Item No.</t>
  </si>
  <si>
    <t>Service Description</t>
  </si>
  <si>
    <t>(B)</t>
  </si>
  <si>
    <t>Hiring of consultancy services for third party T4S audit of city gas distribution facilities of Godavari gas Pvt Ltd in the GA’s as per requirement of PNGRB, T4S specification and various codes.</t>
  </si>
  <si>
    <t>(A)</t>
  </si>
  <si>
    <t>East Godavari District - T4S</t>
  </si>
  <si>
    <t>i</t>
  </si>
  <si>
    <t>Lead Auditor Charges</t>
  </si>
  <si>
    <t>ii</t>
  </si>
  <si>
    <t>Associate Auditor charges</t>
  </si>
  <si>
    <t>iii</t>
  </si>
  <si>
    <t>TPIAs charges</t>
  </si>
  <si>
    <t>West Godavari District - T4S</t>
  </si>
  <si>
    <t>Review, Gap Analysis and Certification of Integrity Management Plan for GGPL, East Godavari and West Godavari CGD networks as defined in Scope of Work.</t>
  </si>
  <si>
    <t>East Godavari District - IMS</t>
  </si>
  <si>
    <t>West Godavari District - IMS</t>
  </si>
  <si>
    <t>Lump Sum</t>
  </si>
  <si>
    <t>Total T4S and IMS audits Charges</t>
  </si>
  <si>
    <t xml:space="preserve"> GST @18%</t>
  </si>
  <si>
    <t>Total T4S and IMS audits charges including GST @18%</t>
  </si>
  <si>
    <t>No. of days (B)</t>
  </si>
  <si>
    <r>
      <t>Other Expenses like Travelling, Boarding and Lodging etc.  (Local travelling facility shall be provided by GGPL</t>
    </r>
    <r>
      <rPr>
        <sz val="12"/>
        <color theme="1"/>
        <rFont val="Times New Roman"/>
        <family val="1"/>
      </rPr>
      <t>)</t>
    </r>
  </si>
  <si>
    <t>GODAVARI GAS PRIVATE LIMITED</t>
  </si>
  <si>
    <t>SCHEDULE OF RATES</t>
  </si>
  <si>
    <t>SUBJECT: HIRING OF AGENCY FOR T4S AUDIT AND IMS CERTIFICATION FOR CGD PROJECT OF GGPL IN IN EAST GODAVARI &amp; WEST GODAVARI GEOGRAPHICAL AREAS OF ANDHRA PRADESH</t>
  </si>
  <si>
    <t>TENDER NO: GGPL/C&amp;P/T4S &amp; IMS/SR 1000015/2025-26/08</t>
  </si>
  <si>
    <t>NAME OF BIDDER</t>
  </si>
  <si>
    <t>Total Amount (Rs) 
E = (CxD)</t>
  </si>
  <si>
    <t>Total Man Days 
C=(AxB)</t>
  </si>
  <si>
    <t>No. of Auditors/TPIA
 (A)</t>
  </si>
  <si>
    <t>PNGRB Audit Charges 
per Manday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</si>
</sst>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3" x14ac:knownFonts="1">
    <font>
      <sz val="11"/>
      <color theme="1"/>
      <name val="Calibri"/>
      <family val="2"/>
      <scheme val="minor"/>
    </font>
    <font>
      <b/>
      <sz val="12"/>
      <color theme="1"/>
      <name val="Times New Roman"/>
      <family val="1"/>
    </font>
    <font>
      <sz val="12"/>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36">
    <xf numFmtId="0" fontId="0" fillId="0" borderId="0" xfId="0"/>
    <xf numFmtId="0" fontId="2" fillId="2" borderId="1"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0" fillId="0" borderId="0" xfId="0" applyProtection="1"/>
    <xf numFmtId="0" fontId="1" fillId="0" borderId="4"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7"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7" xfId="0" applyFont="1" applyBorder="1" applyAlignment="1" applyProtection="1">
      <alignment horizontal="right" vertical="center"/>
    </xf>
    <xf numFmtId="0" fontId="1" fillId="0" borderId="1" xfId="0" applyFont="1" applyBorder="1" applyAlignment="1" applyProtection="1">
      <alignment horizontal="right" vertical="center"/>
    </xf>
    <xf numFmtId="0" fontId="1" fillId="0" borderId="7"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2" fillId="0" borderId="1" xfId="0" applyFont="1" applyBorder="1" applyAlignment="1" applyProtection="1">
      <alignment horizontal="left" vertical="center" wrapText="1"/>
    </xf>
    <xf numFmtId="0" fontId="1" fillId="4" borderId="1" xfId="0" applyFont="1" applyFill="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1" fillId="0" borderId="1" xfId="0" applyFont="1" applyBorder="1" applyAlignment="1" applyProtection="1">
      <alignment horizontal="left" vertical="center" wrapText="1"/>
    </xf>
    <xf numFmtId="0" fontId="2" fillId="4"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2" fillId="0" borderId="9"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A2A57-B1F9-4286-B470-E070051B573B}">
  <dimension ref="C3:I31"/>
  <sheetViews>
    <sheetView tabSelected="1" zoomScale="75" zoomScaleNormal="80" workbookViewId="0">
      <selection activeCell="E13" sqref="E13"/>
    </sheetView>
  </sheetViews>
  <sheetFormatPr defaultRowHeight="14.25" x14ac:dyDescent="0.45"/>
  <cols>
    <col min="1" max="3" style="5" width="9.06640625" collapsed="false"/>
    <col min="4" max="4" customWidth="true" style="5" width="41.86328125" collapsed="false"/>
    <col min="5" max="5" customWidth="true" style="5" width="22.9296875" collapsed="false"/>
    <col min="6" max="6" customWidth="true" style="5" width="11.6640625" collapsed="false"/>
    <col min="7" max="7" customWidth="true" style="5" width="19.59765625" collapsed="false"/>
    <col min="8" max="8" customWidth="true" style="5" width="23.1328125" collapsed="false"/>
    <col min="9" max="9" customWidth="true" style="5" width="20.1328125" collapsed="false"/>
    <col min="10" max="16384" style="5" width="9.06640625" collapsed="false"/>
  </cols>
  <sheetData>
    <row r="3" spans="3:9" ht="14.65" thickBot="1" x14ac:dyDescent="0.5"/>
    <row r="4" spans="3:9" ht="15" x14ac:dyDescent="0.45">
      <c r="C4" s="6" t="s">
        <v>22</v>
      </c>
      <c r="D4" s="7"/>
      <c r="E4" s="7"/>
      <c r="F4" s="7"/>
      <c r="G4" s="7"/>
      <c r="H4" s="7"/>
      <c r="I4" s="8"/>
    </row>
    <row r="5" spans="3:9" ht="15" x14ac:dyDescent="0.45">
      <c r="C5" s="9" t="s">
        <v>23</v>
      </c>
      <c r="D5" s="10"/>
      <c r="E5" s="10"/>
      <c r="F5" s="10"/>
      <c r="G5" s="10"/>
      <c r="H5" s="10"/>
      <c r="I5" s="11"/>
    </row>
    <row r="6" spans="3:9" ht="32.25" customHeight="1" x14ac:dyDescent="0.45">
      <c r="C6" s="12" t="s">
        <v>24</v>
      </c>
      <c r="D6" s="13"/>
      <c r="E6" s="13"/>
      <c r="F6" s="13"/>
      <c r="G6" s="13"/>
      <c r="H6" s="13"/>
      <c r="I6" s="14"/>
    </row>
    <row r="7" spans="3:9" ht="15" x14ac:dyDescent="0.45">
      <c r="C7" s="9" t="s">
        <v>25</v>
      </c>
      <c r="D7" s="10"/>
      <c r="E7" s="10"/>
      <c r="F7" s="10"/>
      <c r="G7" s="10"/>
      <c r="H7" s="10"/>
      <c r="I7" s="11"/>
    </row>
    <row r="8" spans="3:9" ht="33.75" customHeight="1" x14ac:dyDescent="0.45">
      <c r="C8" s="15" t="s">
        <v>26</v>
      </c>
      <c r="D8" s="16"/>
      <c r="E8" s="3"/>
      <c r="F8" s="3"/>
      <c r="G8" s="3"/>
      <c r="H8" s="3"/>
      <c r="I8" s="4"/>
    </row>
    <row r="9" spans="3:9" ht="51" customHeight="1" x14ac:dyDescent="0.45">
      <c r="C9" s="17" t="s">
        <v>0</v>
      </c>
      <c r="D9" s="18" t="s">
        <v>1</v>
      </c>
      <c r="E9" s="19" t="s">
        <v>29</v>
      </c>
      <c r="F9" s="19" t="s">
        <v>20</v>
      </c>
      <c r="G9" s="19" t="s">
        <v>28</v>
      </c>
      <c r="H9" s="19" t="s">
        <v>30</v>
      </c>
      <c r="I9" s="20" t="s">
        <v>27</v>
      </c>
    </row>
    <row r="10" spans="3:9" ht="90.4" customHeight="1" x14ac:dyDescent="0.45">
      <c r="C10" s="17">
        <v>1</v>
      </c>
      <c r="D10" s="21" t="s">
        <v>3</v>
      </c>
      <c r="E10" s="22"/>
      <c r="F10" s="22"/>
      <c r="G10" s="22"/>
      <c r="H10" s="22"/>
      <c r="I10" s="23"/>
    </row>
    <row r="11" spans="3:9" ht="15.4" x14ac:dyDescent="0.45">
      <c r="C11" s="24" t="s">
        <v>4</v>
      </c>
      <c r="D11" s="25" t="s">
        <v>5</v>
      </c>
      <c r="E11" s="26"/>
      <c r="F11" s="26"/>
      <c r="G11" s="26"/>
      <c r="H11" s="26"/>
      <c r="I11" s="23"/>
    </row>
    <row r="12" spans="3:9" ht="15.4" x14ac:dyDescent="0.45">
      <c r="C12" s="24" t="s">
        <v>6</v>
      </c>
      <c r="D12" s="21" t="s">
        <v>7</v>
      </c>
      <c r="E12" s="1"/>
      <c r="F12" s="1"/>
      <c r="G12" s="27">
        <f>E12*F12</f>
        <v>0</v>
      </c>
      <c r="H12" s="1"/>
      <c r="I12" s="23">
        <f>G12*H12</f>
        <v>0</v>
      </c>
    </row>
    <row r="13" spans="3:9" ht="15.4" x14ac:dyDescent="0.45">
      <c r="C13" s="24" t="s">
        <v>8</v>
      </c>
      <c r="D13" s="21" t="s">
        <v>9</v>
      </c>
      <c r="E13" s="1"/>
      <c r="F13" s="1"/>
      <c r="G13" s="27">
        <f t="shared" ref="G13" si="0">E13*F13</f>
        <v>0</v>
      </c>
      <c r="H13" s="1"/>
      <c r="I13" s="23">
        <f t="shared" ref="I13" si="1">G13*H13</f>
        <v>0</v>
      </c>
    </row>
    <row r="14" spans="3:9" ht="15.4" x14ac:dyDescent="0.45">
      <c r="C14" s="24" t="s">
        <v>10</v>
      </c>
      <c r="D14" s="21" t="s">
        <v>11</v>
      </c>
      <c r="E14" s="1"/>
      <c r="F14" s="1"/>
      <c r="G14" s="27">
        <f>E14*F14</f>
        <v>0</v>
      </c>
      <c r="H14" s="1"/>
      <c r="I14" s="23">
        <f>G14*H14</f>
        <v>0</v>
      </c>
    </row>
    <row r="15" spans="3:9" ht="15.4" x14ac:dyDescent="0.45">
      <c r="C15" s="24" t="s">
        <v>2</v>
      </c>
      <c r="D15" s="25" t="s">
        <v>12</v>
      </c>
      <c r="E15" s="26"/>
      <c r="F15" s="26"/>
      <c r="G15" s="26"/>
      <c r="H15" s="26"/>
      <c r="I15" s="23"/>
    </row>
    <row r="16" spans="3:9" ht="15.4" x14ac:dyDescent="0.45">
      <c r="C16" s="24" t="s">
        <v>6</v>
      </c>
      <c r="D16" s="21" t="s">
        <v>7</v>
      </c>
      <c r="E16" s="1"/>
      <c r="F16" s="1"/>
      <c r="G16" s="27">
        <f>E16*F16</f>
        <v>0</v>
      </c>
      <c r="H16" s="1"/>
      <c r="I16" s="23">
        <f>G16*H16</f>
        <v>0</v>
      </c>
    </row>
    <row r="17" spans="3:9" ht="15.4" x14ac:dyDescent="0.45">
      <c r="C17" s="24" t="s">
        <v>8</v>
      </c>
      <c r="D17" s="21" t="s">
        <v>9</v>
      </c>
      <c r="E17" s="1"/>
      <c r="F17" s="1"/>
      <c r="G17" s="27">
        <f t="shared" ref="G17:G18" si="2">E17*F17</f>
        <v>0</v>
      </c>
      <c r="H17" s="1"/>
      <c r="I17" s="23">
        <f t="shared" ref="I17" si="3">G17*H17</f>
        <v>0</v>
      </c>
    </row>
    <row r="18" spans="3:9" ht="15.4" x14ac:dyDescent="0.45">
      <c r="C18" s="24" t="s">
        <v>10</v>
      </c>
      <c r="D18" s="21" t="s">
        <v>11</v>
      </c>
      <c r="E18" s="1"/>
      <c r="F18" s="1"/>
      <c r="G18" s="27">
        <f t="shared" si="2"/>
        <v>0</v>
      </c>
      <c r="H18" s="1"/>
      <c r="I18" s="23">
        <f>G18*H18</f>
        <v>0</v>
      </c>
    </row>
    <row r="19" spans="3:9" ht="73.150000000000006" customHeight="1" x14ac:dyDescent="0.45">
      <c r="C19" s="17">
        <v>2</v>
      </c>
      <c r="D19" s="21" t="s">
        <v>13</v>
      </c>
      <c r="E19" s="26"/>
      <c r="F19" s="26"/>
      <c r="G19" s="26"/>
      <c r="H19" s="26"/>
      <c r="I19" s="23"/>
    </row>
    <row r="20" spans="3:9" ht="15.4" x14ac:dyDescent="0.45">
      <c r="C20" s="24" t="s">
        <v>4</v>
      </c>
      <c r="D20" s="25" t="s">
        <v>14</v>
      </c>
      <c r="E20" s="26"/>
      <c r="F20" s="26"/>
      <c r="G20" s="26"/>
      <c r="H20" s="26"/>
      <c r="I20" s="23"/>
    </row>
    <row r="21" spans="3:9" ht="15.4" x14ac:dyDescent="0.45">
      <c r="C21" s="24" t="s">
        <v>6</v>
      </c>
      <c r="D21" s="21" t="s">
        <v>7</v>
      </c>
      <c r="E21" s="1"/>
      <c r="F21" s="1"/>
      <c r="G21" s="27">
        <f>E21*F21</f>
        <v>0</v>
      </c>
      <c r="H21" s="1"/>
      <c r="I21" s="23">
        <f>G21*H21</f>
        <v>0</v>
      </c>
    </row>
    <row r="22" spans="3:9" ht="15.4" x14ac:dyDescent="0.45">
      <c r="C22" s="24" t="s">
        <v>8</v>
      </c>
      <c r="D22" s="21" t="s">
        <v>9</v>
      </c>
      <c r="E22" s="1"/>
      <c r="F22" s="1"/>
      <c r="G22" s="27">
        <f t="shared" ref="G22:G23" si="4">E22*F22</f>
        <v>0</v>
      </c>
      <c r="H22" s="1"/>
      <c r="I22" s="23">
        <f t="shared" ref="I22:I23" si="5">G22*H22</f>
        <v>0</v>
      </c>
    </row>
    <row r="23" spans="3:9" ht="15.4" x14ac:dyDescent="0.45">
      <c r="C23" s="24" t="s">
        <v>10</v>
      </c>
      <c r="D23" s="21" t="s">
        <v>11</v>
      </c>
      <c r="E23" s="1"/>
      <c r="F23" s="1"/>
      <c r="G23" s="27">
        <f t="shared" si="4"/>
        <v>0</v>
      </c>
      <c r="H23" s="1"/>
      <c r="I23" s="23">
        <f t="shared" si="5"/>
        <v>0</v>
      </c>
    </row>
    <row r="24" spans="3:9" ht="15.4" x14ac:dyDescent="0.45">
      <c r="C24" s="24" t="s">
        <v>2</v>
      </c>
      <c r="D24" s="25" t="s">
        <v>15</v>
      </c>
      <c r="E24" s="26"/>
      <c r="F24" s="26"/>
      <c r="G24" s="26"/>
      <c r="H24" s="26"/>
      <c r="I24" s="23"/>
    </row>
    <row r="25" spans="3:9" ht="15.4" x14ac:dyDescent="0.45">
      <c r="C25" s="24" t="s">
        <v>6</v>
      </c>
      <c r="D25" s="21" t="s">
        <v>7</v>
      </c>
      <c r="E25" s="1"/>
      <c r="F25" s="1"/>
      <c r="G25" s="27">
        <f>E25*F25</f>
        <v>0</v>
      </c>
      <c r="H25" s="1"/>
      <c r="I25" s="23">
        <f>G25*H25</f>
        <v>0</v>
      </c>
    </row>
    <row r="26" spans="3:9" ht="15.4" x14ac:dyDescent="0.45">
      <c r="C26" s="24" t="s">
        <v>8</v>
      </c>
      <c r="D26" s="21" t="s">
        <v>9</v>
      </c>
      <c r="E26" s="1"/>
      <c r="F26" s="1"/>
      <c r="G26" s="27">
        <f t="shared" ref="G26:G27" si="6">E26*F26</f>
        <v>0</v>
      </c>
      <c r="H26" s="1"/>
      <c r="I26" s="23">
        <f t="shared" ref="I26" si="7">G26*H26</f>
        <v>0</v>
      </c>
    </row>
    <row r="27" spans="3:9" ht="15.4" x14ac:dyDescent="0.45">
      <c r="C27" s="24" t="s">
        <v>10</v>
      </c>
      <c r="D27" s="21" t="s">
        <v>11</v>
      </c>
      <c r="E27" s="1"/>
      <c r="F27" s="1"/>
      <c r="G27" s="27">
        <f t="shared" si="6"/>
        <v>0</v>
      </c>
      <c r="H27" s="1"/>
      <c r="I27" s="23">
        <f>G27*H27</f>
        <v>0</v>
      </c>
    </row>
    <row r="28" spans="3:9" ht="45.4" x14ac:dyDescent="0.45">
      <c r="C28" s="17">
        <v>3</v>
      </c>
      <c r="D28" s="25" t="s">
        <v>21</v>
      </c>
      <c r="E28" s="28" t="s">
        <v>16</v>
      </c>
      <c r="F28" s="28"/>
      <c r="G28" s="28"/>
      <c r="H28" s="28"/>
      <c r="I28" s="2"/>
    </row>
    <row r="29" spans="3:9" ht="15.4" x14ac:dyDescent="0.45">
      <c r="C29" s="29" t="s">
        <v>17</v>
      </c>
      <c r="D29" s="30"/>
      <c r="E29" s="30"/>
      <c r="F29" s="30"/>
      <c r="G29" s="30"/>
      <c r="H29" s="31"/>
      <c r="I29" s="23">
        <f>SUM(I12:I28)</f>
        <v>0</v>
      </c>
    </row>
    <row r="30" spans="3:9" ht="15.4" x14ac:dyDescent="0.45">
      <c r="C30" s="29" t="s">
        <v>18</v>
      </c>
      <c r="D30" s="30"/>
      <c r="E30" s="30"/>
      <c r="F30" s="30"/>
      <c r="G30" s="30"/>
      <c r="H30" s="31"/>
      <c r="I30" s="23">
        <f>I29*0.18</f>
        <v>0</v>
      </c>
    </row>
    <row r="31" spans="3:9" ht="23.25" customHeight="1" thickBot="1" x14ac:dyDescent="0.5">
      <c r="C31" s="32" t="s">
        <v>19</v>
      </c>
      <c r="D31" s="33"/>
      <c r="E31" s="33"/>
      <c r="F31" s="33"/>
      <c r="G31" s="33"/>
      <c r="H31" s="34"/>
      <c r="I31" s="35">
        <f>I29+I30</f>
        <v>0</v>
      </c>
    </row>
  </sheetData>
  <sheetProtection selectLockedCells="1" password="A524" sheet="true" scenarios="true" objects="true"/>
  <mergeCells count="10">
    <mergeCell ref="C29:H29"/>
    <mergeCell ref="C30:H30"/>
    <mergeCell ref="C31:H31"/>
    <mergeCell ref="E28:H28"/>
    <mergeCell ref="C4:I4"/>
    <mergeCell ref="C5:I5"/>
    <mergeCell ref="C6:I6"/>
    <mergeCell ref="C7:I7"/>
    <mergeCell ref="C8:D8"/>
    <mergeCell ref="E8:I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2026-02-03T06:57:34Z</dcterms:created>
  <dc:creator>Apmb Apmb</dc:creator>
  <cp:lastModifiedBy>G Kavya APGDC</cp:lastModifiedBy>
  <dcterms:modified xsi:type="dcterms:W3CDTF">2026-02-03T10:44:11Z</dcterms:modified>
</cp:coreProperties>
</file>